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diem\2019\hk 2\"/>
    </mc:Choice>
  </mc:AlternateContent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<sst xmlns="http://schemas.openxmlformats.org/spreadsheetml/2006/main" count="37" uniqueCount="31">
  <si>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</si>
  <si>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</si>
  <si>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</si>
  <si>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</si>
  <si>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</si>
  <si>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</si>
  <si>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</si>
  <si>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</si>
  <si>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</si>
  <si>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</si>
  <si>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</si>
  <si>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</si>
  <si>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</si>
  <si>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</si>
  <si>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</si>
  <si>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TT Điện Cơ Bản</t>
  </si>
  <si>
    <t>Thành phố Hồ Chí Minh, ngày…..tháng…..năm 2019</t>
  </si>
  <si>
    <t>18C1 - ĐCN4</t>
  </si>
  <si>
    <t>18C1 - ĐCN3</t>
  </si>
  <si>
    <t>Học Kỳ: II                                                   Năm học: 2018-2019</t>
  </si>
  <si>
    <t xml:space="preserve">         Họ và tên giáo viên: Vũ Hạnh Chiêu</t>
  </si>
  <si>
    <t>Vũ Hạnh Chiêu</t>
  </si>
  <si>
    <t>Kỹ Thuật Điện</t>
  </si>
  <si>
    <t>18C1 - BCN1</t>
  </si>
  <si>
    <t>An Toàn Điện</t>
  </si>
  <si>
    <t>18T4 - ĐĐT1</t>
  </si>
  <si>
    <t>18T4 - ĐCN1</t>
  </si>
  <si>
    <t>18T4 - ĐCN2</t>
  </si>
  <si>
    <t>18C1 - CĐT1</t>
  </si>
  <si>
    <t>18C1 - CĐT2</t>
  </si>
  <si>
    <t>18C1 - 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</si>
</sst>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D19" zoomScale="115" zoomScaleNormal="115" workbookViewId="0">
      <selection activeCell="D19" sqref="D19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19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20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14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22</v>
      </c>
      <c r="C10" s="42" t="s">
        <v>23</v>
      </c>
      <c r="D10" s="62">
        <v>32</v>
      </c>
      <c r="E10" s="62">
        <v>13</v>
      </c>
      <c r="F10" s="63">
        <f>IF(D10=0,"",E10/D10)</f>
        <v>0.40625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24</v>
      </c>
      <c r="C11" s="42" t="s">
        <v>18</v>
      </c>
      <c r="D11" s="60">
        <v>52</v>
      </c>
      <c r="E11" s="60">
        <v>31</v>
      </c>
      <c r="F11" s="63">
        <f t="shared" ref="F11:F25" si="0">IF(D11=0,"",E11/D11)</f>
        <v>0.59615384615384615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24</v>
      </c>
      <c r="C12" s="42" t="s">
        <v>17</v>
      </c>
      <c r="D12" s="61">
        <v>55</v>
      </c>
      <c r="E12" s="61">
        <v>31</v>
      </c>
      <c r="F12" s="63">
        <f t="shared" si="0"/>
        <v>0.5636363636363636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15</v>
      </c>
      <c r="C13" s="42" t="s">
        <v>25</v>
      </c>
      <c r="D13" s="41">
        <v>26</v>
      </c>
      <c r="E13" s="41">
        <v>21</v>
      </c>
      <c r="F13" s="63">
        <f t="shared" si="0"/>
        <v>0.80769230769230771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15</v>
      </c>
      <c r="C14" s="42" t="s">
        <v>26</v>
      </c>
      <c r="D14" s="41">
        <v>30</v>
      </c>
      <c r="E14" s="41">
        <v>27</v>
      </c>
      <c r="F14" s="63">
        <f t="shared" si="0"/>
        <v>0.9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15</v>
      </c>
      <c r="C15" s="42" t="s">
        <v>27</v>
      </c>
      <c r="D15" s="41">
        <v>26</v>
      </c>
      <c r="E15" s="41">
        <v>23</v>
      </c>
      <c r="F15" s="63">
        <f t="shared" si="0"/>
        <v>0.88461538461538458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15</v>
      </c>
      <c r="C16" s="42" t="s">
        <v>28</v>
      </c>
      <c r="D16" s="41">
        <v>50</v>
      </c>
      <c r="E16" s="41">
        <v>40</v>
      </c>
      <c r="F16" s="63">
        <f t="shared" si="0"/>
        <v>0.8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15</v>
      </c>
      <c r="C17" s="42" t="s">
        <v>29</v>
      </c>
      <c r="D17" s="41">
        <v>22</v>
      </c>
      <c r="E17" s="41">
        <v>16</v>
      </c>
      <c r="F17" s="63">
        <f t="shared" si="0"/>
        <v>0.72727272727272729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15</v>
      </c>
      <c r="C18" s="42" t="s">
        <v>30</v>
      </c>
      <c r="D18" s="41">
        <v>46</v>
      </c>
      <c r="E18" s="41">
        <v>41</v>
      </c>
      <c r="F18" s="63">
        <f t="shared" si="0"/>
        <v>0.89130434782608692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81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339</v>
      </c>
      <c r="E25" s="59">
        <f>SUM(E10:E24)</f>
        <v>243</v>
      </c>
      <c r="F25" s="64">
        <f t="shared" si="0"/>
        <v>0.7168141592920354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1" t="s">
        <v>16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71" t="s">
        <v>21</v>
      </c>
      <c r="F30" s="72"/>
      <c r="G30" s="72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26:G26"/>
    <mergeCell ref="I82:J82"/>
    <mergeCell ref="A82:D82"/>
    <mergeCell ref="A78:E78"/>
    <mergeCell ref="H78:J78"/>
    <mergeCell ref="D76:E76"/>
    <mergeCell ref="H76:I76"/>
    <mergeCell ref="E30:G30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2019-08-05T04:53:40Z</dcterms:modified>
</cp:coreProperties>
</file>